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600" yWindow="135" windowWidth="19395" windowHeight="7605"/>
  </bookViews>
  <sheets>
    <sheet name="储物柜" sheetId="2" r:id="rId1"/>
    <sheet name="低柜" sheetId="3" r:id="rId2"/>
    <sheet name="鞋柜、资料柜等" sheetId="4" r:id="rId3"/>
  </sheets>
  <calcPr calcId="144525"/>
</workbook>
</file>

<file path=xl/calcChain.xml><?xml version="1.0" encoding="utf-8"?>
<calcChain xmlns="http://schemas.openxmlformats.org/spreadsheetml/2006/main">
  <c r="G40" i="4" l="1"/>
  <c r="G24" i="2"/>
  <c r="G16" i="3" l="1"/>
  <c r="G15" i="3"/>
  <c r="G14" i="3"/>
  <c r="G13" i="3"/>
  <c r="G12" i="3"/>
  <c r="G11" i="3"/>
  <c r="G10" i="3"/>
  <c r="G9" i="3"/>
  <c r="G8" i="3"/>
  <c r="G7" i="3"/>
  <c r="G6" i="3"/>
  <c r="G5" i="3"/>
  <c r="G4" i="3"/>
  <c r="G3" i="3"/>
  <c r="G17" i="3" l="1"/>
</calcChain>
</file>

<file path=xl/sharedStrings.xml><?xml version="1.0" encoding="utf-8"?>
<sst xmlns="http://schemas.openxmlformats.org/spreadsheetml/2006/main" count="246" uniqueCount="120">
  <si>
    <t>序号</t>
  </si>
  <si>
    <t>项目</t>
  </si>
  <si>
    <t>规格</t>
  </si>
  <si>
    <t>单位</t>
  </si>
  <si>
    <t>数量</t>
  </si>
  <si>
    <t>单价</t>
  </si>
  <si>
    <t>金额(元)</t>
  </si>
  <si>
    <t>低柜</t>
    <phoneticPr fontId="3" type="noConversion"/>
  </si>
  <si>
    <t>m</t>
  </si>
  <si>
    <t>不锈钢水槽</t>
  </si>
  <si>
    <t>套</t>
  </si>
  <si>
    <t>水龙头</t>
  </si>
  <si>
    <t>只</t>
  </si>
  <si>
    <t>被服橱</t>
  </si>
  <si>
    <t>鞋柜</t>
    <phoneticPr fontId="3" type="noConversion"/>
  </si>
  <si>
    <r>
      <t>5</t>
    </r>
    <r>
      <rPr>
        <sz val="13"/>
        <color theme="1"/>
        <rFont val="宋体"/>
        <family val="3"/>
        <charset val="134"/>
        <scheme val="minor"/>
      </rPr>
      <t>300</t>
    </r>
    <r>
      <rPr>
        <sz val="13"/>
        <color theme="1"/>
        <rFont val="宋体"/>
        <family val="3"/>
        <charset val="134"/>
        <scheme val="minor"/>
      </rPr>
      <t>*</t>
    </r>
    <r>
      <rPr>
        <sz val="13"/>
        <color theme="1"/>
        <rFont val="宋体"/>
        <family val="3"/>
        <charset val="134"/>
        <scheme val="minor"/>
      </rPr>
      <t>4</t>
    </r>
    <r>
      <rPr>
        <sz val="13"/>
        <color theme="1"/>
        <rFont val="宋体"/>
        <family val="3"/>
        <charset val="134"/>
        <scheme val="minor"/>
      </rPr>
      <t>00*</t>
    </r>
    <r>
      <rPr>
        <sz val="13"/>
        <color theme="1"/>
        <rFont val="宋体"/>
        <family val="3"/>
        <charset val="134"/>
        <scheme val="minor"/>
      </rPr>
      <t>450</t>
    </r>
    <phoneticPr fontId="3" type="noConversion"/>
  </si>
  <si>
    <t>稳定区低柜</t>
    <phoneticPr fontId="3" type="noConversion"/>
  </si>
  <si>
    <r>
      <t>1</t>
    </r>
    <r>
      <rPr>
        <sz val="13"/>
        <color theme="1"/>
        <rFont val="宋体"/>
        <family val="3"/>
        <charset val="134"/>
        <scheme val="minor"/>
      </rPr>
      <t>210*400*2600*1</t>
    </r>
    <phoneticPr fontId="3" type="noConversion"/>
  </si>
  <si>
    <r>
      <t>3</t>
    </r>
    <r>
      <rPr>
        <sz val="13"/>
        <color theme="1"/>
        <rFont val="宋体"/>
        <family val="3"/>
        <charset val="134"/>
        <scheme val="minor"/>
      </rPr>
      <t>000*600*2600*1</t>
    </r>
    <phoneticPr fontId="3" type="noConversion"/>
  </si>
  <si>
    <r>
      <t>5</t>
    </r>
    <r>
      <rPr>
        <sz val="13"/>
        <color theme="1"/>
        <rFont val="宋体"/>
        <family val="3"/>
        <charset val="134"/>
        <scheme val="minor"/>
      </rPr>
      <t>40*400*2600*1</t>
    </r>
    <phoneticPr fontId="3" type="noConversion"/>
  </si>
  <si>
    <t>早产儿区</t>
    <phoneticPr fontId="3" type="noConversion"/>
  </si>
  <si>
    <r>
      <t>3</t>
    </r>
    <r>
      <rPr>
        <sz val="13"/>
        <color theme="1"/>
        <rFont val="宋体"/>
        <family val="3"/>
        <charset val="134"/>
        <scheme val="minor"/>
      </rPr>
      <t>530*500**2000*1</t>
    </r>
    <phoneticPr fontId="3" type="noConversion"/>
  </si>
  <si>
    <t>2190*440*1500（22顶）</t>
    <phoneticPr fontId="3" type="noConversion"/>
  </si>
  <si>
    <t>工作服衣柜</t>
  </si>
  <si>
    <t>2200*600*1950</t>
  </si>
  <si>
    <t>被服柜</t>
  </si>
  <si>
    <t>2400*600*2590</t>
  </si>
  <si>
    <t>3750*700*2680</t>
  </si>
  <si>
    <t>储物柜</t>
  </si>
  <si>
    <t>2370*430*3190</t>
  </si>
  <si>
    <t>760*500*2400</t>
  </si>
  <si>
    <t>2410*1260*600*2</t>
  </si>
  <si>
    <t>1860*1280*600*2</t>
  </si>
  <si>
    <t>低柜</t>
  </si>
  <si>
    <t>4910*1000*500</t>
  </si>
  <si>
    <t>资料柜</t>
  </si>
  <si>
    <t>3200*2100*400</t>
  </si>
  <si>
    <t>2400*2100*400</t>
  </si>
  <si>
    <t>操作台</t>
  </si>
  <si>
    <t>3590*750*700</t>
  </si>
  <si>
    <t>鞋柜</t>
  </si>
  <si>
    <t>5800*1900*300</t>
  </si>
  <si>
    <t>3100*1900*300</t>
  </si>
  <si>
    <t>工作服橱</t>
  </si>
  <si>
    <t>1160*550*2100</t>
  </si>
  <si>
    <t>700*55*2100</t>
  </si>
  <si>
    <t>医生办公边台</t>
  </si>
  <si>
    <t>2980*650*750</t>
  </si>
  <si>
    <t>3100*650*750</t>
  </si>
  <si>
    <t>4100*650*750</t>
  </si>
  <si>
    <t>3150*650*750</t>
  </si>
  <si>
    <t>3100*600*800</t>
  </si>
  <si>
    <t>资料橱</t>
  </si>
  <si>
    <t>2400*1900*300</t>
  </si>
  <si>
    <t>3800*1900*300</t>
  </si>
  <si>
    <t>4300*400*1700</t>
  </si>
  <si>
    <t>1400*1200*300</t>
    <phoneticPr fontId="3" type="noConversion"/>
  </si>
  <si>
    <t>2300*2600*300</t>
    <phoneticPr fontId="3" type="noConversion"/>
  </si>
  <si>
    <t>办公桌</t>
    <phoneticPr fontId="3" type="noConversion"/>
  </si>
  <si>
    <t>3200*600*750</t>
    <phoneticPr fontId="3" type="noConversion"/>
  </si>
  <si>
    <t>儿童爬行梯</t>
    <phoneticPr fontId="3" type="noConversion"/>
  </si>
  <si>
    <t>根据现场定制</t>
    <phoneticPr fontId="3" type="noConversion"/>
  </si>
  <si>
    <t>组</t>
    <phoneticPr fontId="3" type="noConversion"/>
  </si>
  <si>
    <t>儿童爬行垫</t>
    <phoneticPr fontId="3" type="noConversion"/>
  </si>
  <si>
    <t>EVA</t>
    <phoneticPr fontId="3" type="noConversion"/>
  </si>
  <si>
    <r>
      <t>m</t>
    </r>
    <r>
      <rPr>
        <vertAlign val="superscript"/>
        <sz val="13"/>
        <color theme="1"/>
        <rFont val="宋体"/>
        <family val="3"/>
        <charset val="134"/>
        <scheme val="minor"/>
      </rPr>
      <t>2</t>
    </r>
    <phoneticPr fontId="3" type="noConversion"/>
  </si>
  <si>
    <t>2200*1910*800</t>
    <phoneticPr fontId="3" type="noConversion"/>
  </si>
  <si>
    <t>5250*500*300</t>
    <phoneticPr fontId="3" type="noConversion"/>
  </si>
  <si>
    <t>地台</t>
    <phoneticPr fontId="3" type="noConversion"/>
  </si>
  <si>
    <t>5250*2175*100</t>
    <phoneticPr fontId="3" type="noConversion"/>
  </si>
  <si>
    <r>
      <t>m</t>
    </r>
    <r>
      <rPr>
        <vertAlign val="superscript"/>
        <sz val="13"/>
        <rFont val="宋体"/>
        <family val="3"/>
        <charset val="134"/>
        <scheme val="minor"/>
      </rPr>
      <t>2</t>
    </r>
    <phoneticPr fontId="3" type="noConversion"/>
  </si>
  <si>
    <t>3700*600*100</t>
    <phoneticPr fontId="3" type="noConversion"/>
  </si>
  <si>
    <t>打包台</t>
    <phoneticPr fontId="3" type="noConversion"/>
  </si>
  <si>
    <t>2200*1200*780</t>
    <phoneticPr fontId="3" type="noConversion"/>
  </si>
  <si>
    <t>诊查床</t>
    <phoneticPr fontId="3" type="noConversion"/>
  </si>
  <si>
    <t>1950*720*650</t>
    <phoneticPr fontId="3" type="noConversion"/>
  </si>
  <si>
    <t>张</t>
    <phoneticPr fontId="3" type="noConversion"/>
  </si>
  <si>
    <t>吊柜</t>
    <phoneticPr fontId="3" type="noConversion"/>
  </si>
  <si>
    <t>3080*340*200</t>
    <phoneticPr fontId="3" type="noConversion"/>
  </si>
  <si>
    <t>6300*340*200</t>
    <phoneticPr fontId="3" type="noConversion"/>
  </si>
  <si>
    <t>低柜门</t>
    <phoneticPr fontId="3" type="noConversion"/>
  </si>
  <si>
    <t>条</t>
    <phoneticPr fontId="3" type="noConversion"/>
  </si>
  <si>
    <t>护墙板</t>
    <phoneticPr fontId="3" type="noConversion"/>
  </si>
  <si>
    <t>5300*600*2600</t>
  </si>
  <si>
    <t>5760*600*2600</t>
  </si>
  <si>
    <t>2200*500*2640*1</t>
  </si>
  <si>
    <t>750*550*2600</t>
  </si>
  <si>
    <t>3000*500*1750</t>
  </si>
  <si>
    <t>2200*500*1800</t>
  </si>
  <si>
    <t>2400*500*1800</t>
  </si>
  <si>
    <t>4000*500*1800</t>
  </si>
  <si>
    <t>2000*500*1800</t>
  </si>
  <si>
    <t>7770*3230*600</t>
  </si>
  <si>
    <t>低柜</t>
    <phoneticPr fontId="3" type="noConversion"/>
  </si>
  <si>
    <t>低柜</t>
    <phoneticPr fontId="3" type="noConversion"/>
  </si>
  <si>
    <t>低柜</t>
    <phoneticPr fontId="3" type="noConversion"/>
  </si>
  <si>
    <t>低柜</t>
    <phoneticPr fontId="3" type="noConversion"/>
  </si>
  <si>
    <t>低柜</t>
    <phoneticPr fontId="3" type="noConversion"/>
  </si>
  <si>
    <t>低柜</t>
    <phoneticPr fontId="3" type="noConversion"/>
  </si>
  <si>
    <t>3100*600*1950</t>
  </si>
  <si>
    <t>国标</t>
    <phoneticPr fontId="3" type="noConversion"/>
  </si>
  <si>
    <t>2300*300*1350</t>
    <phoneticPr fontId="3" type="noConversion"/>
  </si>
  <si>
    <t>2100*400*400</t>
    <phoneticPr fontId="3" type="noConversion"/>
  </si>
  <si>
    <t>1100*300*600</t>
    <phoneticPr fontId="3" type="noConversion"/>
  </si>
  <si>
    <t>1950*300*600</t>
    <phoneticPr fontId="3" type="noConversion"/>
  </si>
  <si>
    <t>医院科室储物柜（定制）</t>
    <phoneticPr fontId="2" type="noConversion"/>
  </si>
  <si>
    <t>3800*600*800*2</t>
    <phoneticPr fontId="3" type="noConversion"/>
  </si>
  <si>
    <t>6680*600*800</t>
    <phoneticPr fontId="3" type="noConversion"/>
  </si>
  <si>
    <t>尺寸按现场要求</t>
    <phoneticPr fontId="3" type="noConversion"/>
  </si>
  <si>
    <t>国标</t>
    <phoneticPr fontId="3" type="noConversion"/>
  </si>
  <si>
    <t>7110*600*800</t>
    <phoneticPr fontId="3" type="noConversion"/>
  </si>
  <si>
    <t>2900*600*800</t>
    <phoneticPr fontId="3" type="noConversion"/>
  </si>
  <si>
    <t>1150*330*650</t>
    <phoneticPr fontId="3" type="noConversion"/>
  </si>
  <si>
    <t>医院科室低柜（定制）</t>
    <phoneticPr fontId="3" type="noConversion"/>
  </si>
  <si>
    <t>医院科室鞋柜、资料柜等（定制）</t>
    <phoneticPr fontId="3" type="noConversion"/>
  </si>
  <si>
    <t xml:space="preserve">注：柜体、门板均为生态板材质，台面为人造石 </t>
  </si>
  <si>
    <t>注：材质：柜体、门板均为生态板， 诊查床为木方加板材，床面加海绵</t>
    <phoneticPr fontId="3" type="noConversion"/>
  </si>
  <si>
    <t>注：柜体、门板均为生态板材质</t>
    <phoneticPr fontId="2" type="noConversion"/>
  </si>
  <si>
    <t>合计</t>
    <phoneticPr fontId="3" type="noConversion"/>
  </si>
  <si>
    <t>合计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</si>
</sst>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 "/>
  </numFmts>
  <fonts count="13">
    <font>
      <sz val="11"/>
      <color theme="1"/>
      <name val="宋体"/>
      <charset val="134"/>
      <scheme val="minor"/>
    </font>
    <font>
      <sz val="14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3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3"/>
      <name val="宋体"/>
      <family val="3"/>
      <charset val="134"/>
      <scheme val="minor"/>
    </font>
    <font>
      <vertAlign val="superscript"/>
      <sz val="13"/>
      <color theme="1"/>
      <name val="宋体"/>
      <family val="3"/>
      <charset val="134"/>
      <scheme val="minor"/>
    </font>
    <font>
      <vertAlign val="superscript"/>
      <sz val="13"/>
      <name val="宋体"/>
      <family val="3"/>
      <charset val="134"/>
      <scheme val="minor"/>
    </font>
    <font>
      <sz val="14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3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30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176" fontId="4" fillId="0" borderId="1" xfId="1" applyNumberFormat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176" fontId="6" fillId="0" borderId="1" xfId="1" applyNumberFormat="1" applyFont="1" applyBorder="1" applyAlignment="1">
      <alignment horizontal="center" vertical="center"/>
    </xf>
    <xf numFmtId="176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76" fontId="9" fillId="0" borderId="1" xfId="0" applyNumberFormat="1" applyFont="1" applyBorder="1" applyAlignment="1">
      <alignment horizontal="center" vertical="center"/>
    </xf>
    <xf numFmtId="0" fontId="10" fillId="0" borderId="0" xfId="0" applyFont="1">
      <alignment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1" applyFont="1" applyBorder="1" applyAlignment="1">
      <alignment horizontal="left" vertical="center"/>
    </xf>
    <xf numFmtId="0" fontId="6" fillId="0" borderId="1" xfId="1" applyFont="1" applyBorder="1" applyAlignment="1">
      <alignment horizontal="left" vertical="center"/>
    </xf>
    <xf numFmtId="0" fontId="11" fillId="0" borderId="0" xfId="1" applyFont="1" applyAlignment="1">
      <alignment vertical="center"/>
    </xf>
    <xf numFmtId="0" fontId="11" fillId="0" borderId="0" xfId="1" applyFont="1">
      <alignment vertical="center"/>
    </xf>
    <xf numFmtId="176" fontId="11" fillId="0" borderId="0" xfId="1" applyNumberFormat="1" applyFont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12" fillId="0" borderId="3" xfId="0" applyFont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G25"/>
  <sheetViews>
    <sheetView tabSelected="1" workbookViewId="0">
      <selection sqref="A1:G1"/>
    </sheetView>
  </sheetViews>
  <sheetFormatPr defaultRowHeight="13.5"/>
  <cols>
    <col min="1" max="1" width="7.75" style="13" customWidth="1"/>
    <col min="2" max="2" width="13.25" customWidth="1"/>
    <col min="3" max="3" width="25.25" customWidth="1"/>
    <col min="4" max="4" width="7.125" customWidth="1"/>
    <col min="7" max="7" width="17.125" customWidth="1"/>
  </cols>
  <sheetData>
    <row r="1" spans="1:7" ht="28.5" customHeight="1">
      <c r="A1" s="29" t="s">
        <v>105</v>
      </c>
      <c r="B1" s="29"/>
      <c r="C1" s="29"/>
      <c r="D1" s="29"/>
      <c r="E1" s="29"/>
      <c r="F1" s="29"/>
      <c r="G1" s="29"/>
    </row>
    <row r="2" spans="1:7" ht="21" customHeight="1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2" t="s">
        <v>6</v>
      </c>
    </row>
    <row r="3" spans="1:7" ht="21" customHeight="1">
      <c r="A3" s="1">
        <v>1</v>
      </c>
      <c r="B3" s="1" t="s">
        <v>28</v>
      </c>
      <c r="C3" s="1" t="s">
        <v>83</v>
      </c>
      <c r="D3" s="1" t="s">
        <v>8</v>
      </c>
      <c r="E3" s="1">
        <v>5.3</v>
      </c>
      <c r="F3" s="1">
        <v>1200</v>
      </c>
      <c r="G3" s="2">
        <v>6360</v>
      </c>
    </row>
    <row r="4" spans="1:7" ht="21" customHeight="1">
      <c r="A4" s="1">
        <v>2</v>
      </c>
      <c r="B4" s="1" t="s">
        <v>13</v>
      </c>
      <c r="C4" s="1" t="s">
        <v>84</v>
      </c>
      <c r="D4" s="1" t="s">
        <v>8</v>
      </c>
      <c r="E4" s="1">
        <v>5.76</v>
      </c>
      <c r="F4" s="1">
        <v>1200</v>
      </c>
      <c r="G4" s="2">
        <v>6912</v>
      </c>
    </row>
    <row r="5" spans="1:7" ht="21" customHeight="1">
      <c r="A5" s="1">
        <v>3</v>
      </c>
      <c r="B5" s="1" t="s">
        <v>25</v>
      </c>
      <c r="C5" s="1" t="s">
        <v>85</v>
      </c>
      <c r="D5" s="1" t="s">
        <v>8</v>
      </c>
      <c r="E5" s="1">
        <v>2.2000000000000002</v>
      </c>
      <c r="F5" s="1">
        <v>1200</v>
      </c>
      <c r="G5" s="2">
        <v>2640</v>
      </c>
    </row>
    <row r="6" spans="1:7" ht="21" customHeight="1">
      <c r="A6" s="1">
        <v>4</v>
      </c>
      <c r="B6" s="1" t="s">
        <v>23</v>
      </c>
      <c r="C6" s="1" t="s">
        <v>99</v>
      </c>
      <c r="D6" s="1" t="s">
        <v>8</v>
      </c>
      <c r="E6" s="1">
        <v>3.1</v>
      </c>
      <c r="F6" s="1">
        <v>1100</v>
      </c>
      <c r="G6" s="2">
        <v>3410</v>
      </c>
    </row>
    <row r="7" spans="1:7" ht="21" customHeight="1">
      <c r="A7" s="1">
        <v>5</v>
      </c>
      <c r="B7" s="1" t="s">
        <v>23</v>
      </c>
      <c r="C7" s="1" t="s">
        <v>24</v>
      </c>
      <c r="D7" s="1" t="s">
        <v>8</v>
      </c>
      <c r="E7" s="1">
        <v>2.2000000000000002</v>
      </c>
      <c r="F7" s="1">
        <v>1100</v>
      </c>
      <c r="G7" s="2">
        <v>2420</v>
      </c>
    </row>
    <row r="8" spans="1:7" ht="21" customHeight="1">
      <c r="A8" s="1">
        <v>6</v>
      </c>
      <c r="B8" s="1" t="s">
        <v>25</v>
      </c>
      <c r="C8" s="1" t="s">
        <v>26</v>
      </c>
      <c r="D8" s="1" t="s">
        <v>8</v>
      </c>
      <c r="E8" s="1">
        <v>2.4</v>
      </c>
      <c r="F8" s="1">
        <v>1150</v>
      </c>
      <c r="G8" s="2">
        <v>2760</v>
      </c>
    </row>
    <row r="9" spans="1:7" ht="21" customHeight="1">
      <c r="A9" s="1">
        <v>7</v>
      </c>
      <c r="B9" s="1" t="s">
        <v>25</v>
      </c>
      <c r="C9" s="1" t="s">
        <v>27</v>
      </c>
      <c r="D9" s="1" t="s">
        <v>8</v>
      </c>
      <c r="E9" s="1">
        <v>2.37</v>
      </c>
      <c r="F9" s="1">
        <v>1200</v>
      </c>
      <c r="G9" s="2">
        <v>2844</v>
      </c>
    </row>
    <row r="10" spans="1:7" ht="21" customHeight="1">
      <c r="A10" s="1">
        <v>8</v>
      </c>
      <c r="B10" s="1" t="s">
        <v>28</v>
      </c>
      <c r="C10" s="1" t="s">
        <v>29</v>
      </c>
      <c r="D10" s="1" t="s">
        <v>8</v>
      </c>
      <c r="E10" s="1">
        <v>3.75</v>
      </c>
      <c r="F10" s="1">
        <v>1000</v>
      </c>
      <c r="G10" s="2">
        <v>3750</v>
      </c>
    </row>
    <row r="11" spans="1:7" ht="21" customHeight="1">
      <c r="A11" s="1">
        <v>9</v>
      </c>
      <c r="B11" s="1" t="s">
        <v>28</v>
      </c>
      <c r="C11" s="1" t="s">
        <v>30</v>
      </c>
      <c r="D11" s="1" t="s">
        <v>8</v>
      </c>
      <c r="E11" s="1">
        <v>0.76</v>
      </c>
      <c r="F11" s="1">
        <v>800</v>
      </c>
      <c r="G11" s="2">
        <v>608</v>
      </c>
    </row>
    <row r="12" spans="1:7" ht="21" customHeight="1">
      <c r="A12" s="1">
        <v>10</v>
      </c>
      <c r="B12" s="1" t="s">
        <v>13</v>
      </c>
      <c r="C12" s="1" t="s">
        <v>31</v>
      </c>
      <c r="D12" s="1" t="s">
        <v>8</v>
      </c>
      <c r="E12" s="1">
        <v>4.8</v>
      </c>
      <c r="F12" s="1">
        <v>900</v>
      </c>
      <c r="G12" s="2">
        <v>4320</v>
      </c>
    </row>
    <row r="13" spans="1:7" ht="21" customHeight="1">
      <c r="A13" s="1">
        <v>11</v>
      </c>
      <c r="B13" s="1" t="s">
        <v>13</v>
      </c>
      <c r="C13" s="1" t="s">
        <v>32</v>
      </c>
      <c r="D13" s="1" t="s">
        <v>8</v>
      </c>
      <c r="E13" s="1">
        <v>3.7</v>
      </c>
      <c r="F13" s="1">
        <v>900</v>
      </c>
      <c r="G13" s="2">
        <v>3330</v>
      </c>
    </row>
    <row r="14" spans="1:7" ht="21" customHeight="1">
      <c r="A14" s="1">
        <v>12</v>
      </c>
      <c r="B14" s="1" t="s">
        <v>43</v>
      </c>
      <c r="C14" s="1" t="s">
        <v>44</v>
      </c>
      <c r="D14" s="1" t="s">
        <v>8</v>
      </c>
      <c r="E14" s="1">
        <v>1.1599999999999999</v>
      </c>
      <c r="F14" s="1">
        <v>1100</v>
      </c>
      <c r="G14" s="2">
        <v>1276</v>
      </c>
    </row>
    <row r="15" spans="1:7" ht="21" customHeight="1">
      <c r="A15" s="1">
        <v>13</v>
      </c>
      <c r="B15" s="1" t="s">
        <v>43</v>
      </c>
      <c r="C15" s="1" t="s">
        <v>45</v>
      </c>
      <c r="D15" s="1" t="s">
        <v>8</v>
      </c>
      <c r="E15" s="1">
        <v>0.7</v>
      </c>
      <c r="F15" s="1">
        <v>1100</v>
      </c>
      <c r="G15" s="2">
        <v>770</v>
      </c>
    </row>
    <row r="16" spans="1:7" ht="21" customHeight="1">
      <c r="A16" s="1">
        <v>14</v>
      </c>
      <c r="B16" s="1" t="s">
        <v>28</v>
      </c>
      <c r="C16" s="1" t="s">
        <v>55</v>
      </c>
      <c r="D16" s="1" t="s">
        <v>8</v>
      </c>
      <c r="E16" s="1">
        <v>4.3</v>
      </c>
      <c r="F16" s="1">
        <v>1200</v>
      </c>
      <c r="G16" s="2">
        <v>5160</v>
      </c>
    </row>
    <row r="17" spans="1:7" ht="21" customHeight="1">
      <c r="A17" s="1">
        <v>15</v>
      </c>
      <c r="B17" s="1" t="s">
        <v>25</v>
      </c>
      <c r="C17" s="1" t="s">
        <v>86</v>
      </c>
      <c r="D17" s="1" t="s">
        <v>8</v>
      </c>
      <c r="E17" s="1">
        <v>0.75</v>
      </c>
      <c r="F17" s="1">
        <v>1200</v>
      </c>
      <c r="G17" s="2">
        <v>900</v>
      </c>
    </row>
    <row r="18" spans="1:7" ht="21" customHeight="1">
      <c r="A18" s="1">
        <v>16</v>
      </c>
      <c r="B18" s="1" t="s">
        <v>28</v>
      </c>
      <c r="C18" s="1" t="s">
        <v>87</v>
      </c>
      <c r="D18" s="1" t="s">
        <v>8</v>
      </c>
      <c r="E18" s="1">
        <v>3</v>
      </c>
      <c r="F18" s="1">
        <v>1000</v>
      </c>
      <c r="G18" s="2">
        <v>3000</v>
      </c>
    </row>
    <row r="19" spans="1:7" ht="21" customHeight="1">
      <c r="A19" s="1">
        <v>17</v>
      </c>
      <c r="B19" s="1" t="s">
        <v>28</v>
      </c>
      <c r="C19" s="1" t="s">
        <v>88</v>
      </c>
      <c r="D19" s="1" t="s">
        <v>8</v>
      </c>
      <c r="E19" s="1">
        <v>2.2000000000000002</v>
      </c>
      <c r="F19" s="1">
        <v>1000</v>
      </c>
      <c r="G19" s="2">
        <v>2200</v>
      </c>
    </row>
    <row r="20" spans="1:7" ht="21" customHeight="1">
      <c r="A20" s="1">
        <v>18</v>
      </c>
      <c r="B20" s="1" t="s">
        <v>28</v>
      </c>
      <c r="C20" s="1" t="s">
        <v>89</v>
      </c>
      <c r="D20" s="1" t="s">
        <v>8</v>
      </c>
      <c r="E20" s="1">
        <v>2.4</v>
      </c>
      <c r="F20" s="1">
        <v>1000</v>
      </c>
      <c r="G20" s="2">
        <v>2400</v>
      </c>
    </row>
    <row r="21" spans="1:7" ht="21" customHeight="1">
      <c r="A21" s="1">
        <v>19</v>
      </c>
      <c r="B21" s="1" t="s">
        <v>28</v>
      </c>
      <c r="C21" s="1" t="s">
        <v>90</v>
      </c>
      <c r="D21" s="1" t="s">
        <v>8</v>
      </c>
      <c r="E21" s="1">
        <v>4</v>
      </c>
      <c r="F21" s="1">
        <v>1000</v>
      </c>
      <c r="G21" s="2">
        <v>4000</v>
      </c>
    </row>
    <row r="22" spans="1:7" ht="21" customHeight="1">
      <c r="A22" s="1">
        <v>20</v>
      </c>
      <c r="B22" s="1" t="s">
        <v>28</v>
      </c>
      <c r="C22" s="1" t="s">
        <v>91</v>
      </c>
      <c r="D22" s="1" t="s">
        <v>8</v>
      </c>
      <c r="E22" s="1">
        <v>2</v>
      </c>
      <c r="F22" s="1">
        <v>1000</v>
      </c>
      <c r="G22" s="2">
        <v>2000</v>
      </c>
    </row>
    <row r="23" spans="1:7" ht="21" customHeight="1">
      <c r="A23" s="1">
        <v>21</v>
      </c>
      <c r="B23" s="1" t="s">
        <v>28</v>
      </c>
      <c r="C23" s="1" t="s">
        <v>92</v>
      </c>
      <c r="D23" s="1" t="s">
        <v>8</v>
      </c>
      <c r="E23" s="1">
        <v>7.77</v>
      </c>
      <c r="F23" s="1">
        <v>1900</v>
      </c>
      <c r="G23" s="2">
        <v>14763</v>
      </c>
    </row>
    <row r="24" spans="1:7" ht="24" customHeight="1">
      <c r="A24" s="28" t="s">
        <v>119</v>
      </c>
      <c r="B24" s="28"/>
      <c r="C24" s="28"/>
      <c r="D24" s="28"/>
      <c r="E24" s="28"/>
      <c r="F24" s="28"/>
      <c r="G24" s="12">
        <f>SUM(G3:G23)</f>
        <v>75823</v>
      </c>
    </row>
    <row r="25" spans="1:7" ht="18.75">
      <c r="A25" s="23" t="s">
        <v>117</v>
      </c>
      <c r="B25" s="23"/>
      <c r="C25" s="23"/>
      <c r="D25" s="23"/>
      <c r="E25" s="23"/>
      <c r="F25" s="23"/>
      <c r="G25" s="23"/>
    </row>
  </sheetData>
  <mergeCells count="3">
    <mergeCell ref="A1:G1"/>
    <mergeCell ref="A25:G25"/>
    <mergeCell ref="A24:F24"/>
  </mergeCells>
  <phoneticPr fontId="2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G18"/>
  <sheetViews>
    <sheetView topLeftCell="A7" workbookViewId="0">
      <selection activeCell="I9" sqref="I9"/>
    </sheetView>
  </sheetViews>
  <sheetFormatPr defaultRowHeight="13.5"/>
  <cols>
    <col min="1" max="1" width="6.5" customWidth="1"/>
    <col min="2" max="2" width="15" customWidth="1"/>
    <col min="3" max="3" width="26.375" customWidth="1"/>
    <col min="4" max="4" width="7.75" customWidth="1"/>
    <col min="7" max="7" width="15.375" customWidth="1"/>
  </cols>
  <sheetData>
    <row r="1" spans="1:7" ht="27" customHeight="1">
      <c r="A1" s="24" t="s">
        <v>113</v>
      </c>
      <c r="B1" s="25"/>
      <c r="C1" s="25"/>
      <c r="D1" s="25"/>
      <c r="E1" s="25"/>
      <c r="F1" s="25"/>
      <c r="G1" s="26"/>
    </row>
    <row r="2" spans="1:7" ht="27" customHeight="1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2" t="s">
        <v>6</v>
      </c>
    </row>
    <row r="3" spans="1:7" s="16" customFormat="1" ht="21" customHeight="1">
      <c r="A3" s="14">
        <v>1</v>
      </c>
      <c r="B3" s="14" t="s">
        <v>93</v>
      </c>
      <c r="C3" s="14" t="s">
        <v>107</v>
      </c>
      <c r="D3" s="14" t="s">
        <v>8</v>
      </c>
      <c r="E3" s="14">
        <v>6.68</v>
      </c>
      <c r="F3" s="14">
        <v>1000</v>
      </c>
      <c r="G3" s="15">
        <f>E3*F3</f>
        <v>6680</v>
      </c>
    </row>
    <row r="4" spans="1:7" s="16" customFormat="1" ht="21" customHeight="1">
      <c r="A4" s="14">
        <v>2</v>
      </c>
      <c r="B4" s="14" t="s">
        <v>9</v>
      </c>
      <c r="C4" s="14" t="s">
        <v>108</v>
      </c>
      <c r="D4" s="14" t="s">
        <v>10</v>
      </c>
      <c r="E4" s="14">
        <v>2</v>
      </c>
      <c r="F4" s="14">
        <v>500</v>
      </c>
      <c r="G4" s="15">
        <f t="shared" ref="G4:G5" si="0">E4*F4</f>
        <v>1000</v>
      </c>
    </row>
    <row r="5" spans="1:7" s="16" customFormat="1" ht="21" customHeight="1">
      <c r="A5" s="14">
        <v>3</v>
      </c>
      <c r="B5" s="14" t="s">
        <v>11</v>
      </c>
      <c r="C5" s="14" t="s">
        <v>109</v>
      </c>
      <c r="D5" s="14" t="s">
        <v>12</v>
      </c>
      <c r="E5" s="14">
        <v>2</v>
      </c>
      <c r="F5" s="14">
        <v>230</v>
      </c>
      <c r="G5" s="15">
        <f t="shared" si="0"/>
        <v>460</v>
      </c>
    </row>
    <row r="6" spans="1:7" s="16" customFormat="1" ht="21" customHeight="1">
      <c r="A6" s="14">
        <v>4</v>
      </c>
      <c r="B6" s="14" t="s">
        <v>94</v>
      </c>
      <c r="C6" s="14" t="s">
        <v>110</v>
      </c>
      <c r="D6" s="14" t="s">
        <v>8</v>
      </c>
      <c r="E6" s="14">
        <v>7.11</v>
      </c>
      <c r="F6" s="14">
        <v>1000</v>
      </c>
      <c r="G6" s="15">
        <f>E6*F6</f>
        <v>7110</v>
      </c>
    </row>
    <row r="7" spans="1:7" s="16" customFormat="1" ht="21" customHeight="1">
      <c r="A7" s="14">
        <v>5</v>
      </c>
      <c r="B7" s="14" t="s">
        <v>7</v>
      </c>
      <c r="C7" s="14" t="s">
        <v>106</v>
      </c>
      <c r="D7" s="14" t="s">
        <v>8</v>
      </c>
      <c r="E7" s="14">
        <v>7.6</v>
      </c>
      <c r="F7" s="14">
        <v>1100</v>
      </c>
      <c r="G7" s="15">
        <f>E7*F7</f>
        <v>8360</v>
      </c>
    </row>
    <row r="8" spans="1:7" s="16" customFormat="1" ht="21" customHeight="1">
      <c r="A8" s="14">
        <v>6</v>
      </c>
      <c r="B8" s="14" t="s">
        <v>95</v>
      </c>
      <c r="C8" s="14" t="s">
        <v>22</v>
      </c>
      <c r="D8" s="14" t="s">
        <v>8</v>
      </c>
      <c r="E8" s="14">
        <v>2.19</v>
      </c>
      <c r="F8" s="14">
        <v>960</v>
      </c>
      <c r="G8" s="15">
        <f>E8*F8*22</f>
        <v>46252.800000000003</v>
      </c>
    </row>
    <row r="9" spans="1:7" s="16" customFormat="1" ht="21" customHeight="1">
      <c r="A9" s="14">
        <v>7</v>
      </c>
      <c r="B9" s="14" t="s">
        <v>96</v>
      </c>
      <c r="C9" s="14" t="s">
        <v>111</v>
      </c>
      <c r="D9" s="14" t="s">
        <v>8</v>
      </c>
      <c r="E9" s="14">
        <v>2.9</v>
      </c>
      <c r="F9" s="14">
        <v>1000</v>
      </c>
      <c r="G9" s="15">
        <f t="shared" ref="G9:G15" si="1">E9*F9</f>
        <v>2900</v>
      </c>
    </row>
    <row r="10" spans="1:7" s="16" customFormat="1" ht="21" customHeight="1">
      <c r="A10" s="14">
        <v>8</v>
      </c>
      <c r="B10" s="14" t="s">
        <v>9</v>
      </c>
      <c r="C10" s="14" t="s">
        <v>108</v>
      </c>
      <c r="D10" s="14" t="s">
        <v>10</v>
      </c>
      <c r="E10" s="14">
        <v>1</v>
      </c>
      <c r="F10" s="14">
        <v>600</v>
      </c>
      <c r="G10" s="15">
        <f t="shared" si="1"/>
        <v>600</v>
      </c>
    </row>
    <row r="11" spans="1:7" s="16" customFormat="1" ht="21" customHeight="1">
      <c r="A11" s="14">
        <v>9</v>
      </c>
      <c r="B11" s="14" t="s">
        <v>11</v>
      </c>
      <c r="C11" s="14" t="s">
        <v>100</v>
      </c>
      <c r="D11" s="14" t="s">
        <v>12</v>
      </c>
      <c r="E11" s="14">
        <v>1</v>
      </c>
      <c r="F11" s="14">
        <v>230</v>
      </c>
      <c r="G11" s="15">
        <f t="shared" si="1"/>
        <v>230</v>
      </c>
    </row>
    <row r="12" spans="1:7" s="16" customFormat="1" ht="21" customHeight="1">
      <c r="A12" s="14">
        <v>10</v>
      </c>
      <c r="B12" s="14" t="s">
        <v>97</v>
      </c>
      <c r="C12" s="14" t="s">
        <v>112</v>
      </c>
      <c r="D12" s="14" t="s">
        <v>8</v>
      </c>
      <c r="E12" s="14">
        <v>1.1499999999999999</v>
      </c>
      <c r="F12" s="14">
        <v>500</v>
      </c>
      <c r="G12" s="15">
        <f t="shared" si="1"/>
        <v>575</v>
      </c>
    </row>
    <row r="13" spans="1:7" s="16" customFormat="1" ht="21" customHeight="1">
      <c r="A13" s="14">
        <v>11</v>
      </c>
      <c r="B13" s="14" t="s">
        <v>98</v>
      </c>
      <c r="C13" s="14" t="s">
        <v>112</v>
      </c>
      <c r="D13" s="14" t="s">
        <v>8</v>
      </c>
      <c r="E13" s="14">
        <v>1.1499999999999999</v>
      </c>
      <c r="F13" s="14">
        <v>500</v>
      </c>
      <c r="G13" s="15">
        <f t="shared" si="1"/>
        <v>575</v>
      </c>
    </row>
    <row r="14" spans="1:7" s="16" customFormat="1" ht="21" customHeight="1">
      <c r="A14" s="14">
        <v>12</v>
      </c>
      <c r="B14" s="14" t="s">
        <v>98</v>
      </c>
      <c r="C14" s="14" t="s">
        <v>112</v>
      </c>
      <c r="D14" s="14" t="s">
        <v>8</v>
      </c>
      <c r="E14" s="14">
        <v>1.1499999999999999</v>
      </c>
      <c r="F14" s="14">
        <v>500</v>
      </c>
      <c r="G14" s="15">
        <f t="shared" si="1"/>
        <v>575</v>
      </c>
    </row>
    <row r="15" spans="1:7" s="16" customFormat="1" ht="21" customHeight="1">
      <c r="A15" s="14">
        <v>13</v>
      </c>
      <c r="B15" s="14" t="s">
        <v>98</v>
      </c>
      <c r="C15" s="14" t="s">
        <v>112</v>
      </c>
      <c r="D15" s="14" t="s">
        <v>8</v>
      </c>
      <c r="E15" s="14">
        <v>1.1499999999999999</v>
      </c>
      <c r="F15" s="14">
        <v>500</v>
      </c>
      <c r="G15" s="15">
        <f t="shared" si="1"/>
        <v>575</v>
      </c>
    </row>
    <row r="16" spans="1:7" s="16" customFormat="1" ht="21" customHeight="1">
      <c r="A16" s="14">
        <v>14</v>
      </c>
      <c r="B16" s="14" t="s">
        <v>98</v>
      </c>
      <c r="C16" s="14" t="s">
        <v>106</v>
      </c>
      <c r="D16" s="14" t="s">
        <v>8</v>
      </c>
      <c r="E16" s="14">
        <v>3.8</v>
      </c>
      <c r="F16" s="14">
        <v>1100</v>
      </c>
      <c r="G16" s="15">
        <f>E16*F16</f>
        <v>4180</v>
      </c>
    </row>
    <row r="17" spans="1:7" ht="21.75" customHeight="1">
      <c r="A17" s="28" t="s">
        <v>118</v>
      </c>
      <c r="B17" s="28"/>
      <c r="C17" s="28"/>
      <c r="D17" s="28"/>
      <c r="E17" s="28"/>
      <c r="F17" s="28"/>
      <c r="G17" s="12">
        <f>SUM(G3:G16)</f>
        <v>80072.800000000003</v>
      </c>
    </row>
    <row r="18" spans="1:7" ht="18.75">
      <c r="A18" s="23" t="s">
        <v>115</v>
      </c>
      <c r="B18" s="23"/>
      <c r="C18" s="23"/>
      <c r="D18" s="23"/>
      <c r="E18" s="23"/>
      <c r="F18" s="23"/>
      <c r="G18" s="23"/>
    </row>
  </sheetData>
  <mergeCells count="3">
    <mergeCell ref="A1:G1"/>
    <mergeCell ref="A18:G18"/>
    <mergeCell ref="A17:F17"/>
  </mergeCells>
  <phoneticPr fontId="3" type="noConversion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H41"/>
  <sheetViews>
    <sheetView workbookViewId="0">
      <selection sqref="A1:G1"/>
    </sheetView>
  </sheetViews>
  <sheetFormatPr defaultRowHeight="13.5"/>
  <cols>
    <col min="1" max="1" width="5.75" customWidth="1"/>
    <col min="2" max="2" width="15.75" customWidth="1"/>
    <col min="3" max="3" width="23.5" customWidth="1"/>
    <col min="4" max="4" width="6.5" customWidth="1"/>
    <col min="5" max="5" width="8.125" customWidth="1"/>
    <col min="6" max="6" width="7.375" customWidth="1"/>
    <col min="7" max="7" width="15.375" customWidth="1"/>
    <col min="8" max="8" width="12.25" customWidth="1"/>
  </cols>
  <sheetData>
    <row r="1" spans="1:7" ht="21.75" customHeight="1">
      <c r="A1" s="29" t="s">
        <v>114</v>
      </c>
      <c r="B1" s="29"/>
      <c r="C1" s="29"/>
      <c r="D1" s="29"/>
      <c r="E1" s="29"/>
      <c r="F1" s="29"/>
      <c r="G1" s="29"/>
    </row>
    <row r="2" spans="1:7" ht="21" customHeight="1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2" t="s">
        <v>6</v>
      </c>
    </row>
    <row r="3" spans="1:7" ht="18.75" customHeight="1">
      <c r="A3" s="3">
        <v>1</v>
      </c>
      <c r="B3" s="17" t="s">
        <v>14</v>
      </c>
      <c r="C3" s="4" t="s">
        <v>15</v>
      </c>
      <c r="D3" s="4" t="s">
        <v>8</v>
      </c>
      <c r="E3" s="4">
        <v>5.3</v>
      </c>
      <c r="F3" s="4">
        <v>320</v>
      </c>
      <c r="G3" s="5">
        <v>1696</v>
      </c>
    </row>
    <row r="4" spans="1:7" ht="18.75" customHeight="1">
      <c r="A4" s="3">
        <v>2</v>
      </c>
      <c r="B4" s="17" t="s">
        <v>16</v>
      </c>
      <c r="C4" s="4" t="s">
        <v>17</v>
      </c>
      <c r="D4" s="4" t="s">
        <v>8</v>
      </c>
      <c r="E4" s="4">
        <v>1.21</v>
      </c>
      <c r="F4" s="4">
        <v>1100</v>
      </c>
      <c r="G4" s="5">
        <v>1331</v>
      </c>
    </row>
    <row r="5" spans="1:7" ht="18.75" customHeight="1">
      <c r="A5" s="3">
        <v>3</v>
      </c>
      <c r="B5" s="17" t="s">
        <v>16</v>
      </c>
      <c r="C5" s="4" t="s">
        <v>18</v>
      </c>
      <c r="D5" s="4" t="s">
        <v>8</v>
      </c>
      <c r="E5" s="4">
        <v>3</v>
      </c>
      <c r="F5" s="4">
        <v>1100</v>
      </c>
      <c r="G5" s="5">
        <v>3300</v>
      </c>
    </row>
    <row r="6" spans="1:7" ht="18.75" customHeight="1">
      <c r="A6" s="3">
        <v>4</v>
      </c>
      <c r="B6" s="17" t="s">
        <v>16</v>
      </c>
      <c r="C6" s="4" t="s">
        <v>19</v>
      </c>
      <c r="D6" s="4" t="s">
        <v>8</v>
      </c>
      <c r="E6" s="4">
        <v>0.54</v>
      </c>
      <c r="F6" s="4">
        <v>1100</v>
      </c>
      <c r="G6" s="5">
        <v>594</v>
      </c>
    </row>
    <row r="7" spans="1:7" ht="18.75" customHeight="1">
      <c r="A7" s="3">
        <v>5</v>
      </c>
      <c r="B7" s="17" t="s">
        <v>20</v>
      </c>
      <c r="C7" s="4" t="s">
        <v>21</v>
      </c>
      <c r="D7" s="4" t="s">
        <v>8</v>
      </c>
      <c r="E7" s="4">
        <v>3.53</v>
      </c>
      <c r="F7" s="4">
        <v>1000</v>
      </c>
      <c r="G7" s="5">
        <v>3530</v>
      </c>
    </row>
    <row r="8" spans="1:7" ht="18.75" customHeight="1">
      <c r="A8" s="3">
        <v>6</v>
      </c>
      <c r="B8" s="17" t="s">
        <v>14</v>
      </c>
      <c r="C8" s="4" t="s">
        <v>101</v>
      </c>
      <c r="D8" s="4" t="s">
        <v>8</v>
      </c>
      <c r="E8" s="4">
        <v>2.2999999999999998</v>
      </c>
      <c r="F8" s="4">
        <v>900</v>
      </c>
      <c r="G8" s="5">
        <v>2070</v>
      </c>
    </row>
    <row r="9" spans="1:7" ht="18.75" customHeight="1">
      <c r="A9" s="3">
        <v>7</v>
      </c>
      <c r="B9" s="17" t="s">
        <v>14</v>
      </c>
      <c r="C9" s="4" t="s">
        <v>102</v>
      </c>
      <c r="D9" s="4" t="s">
        <v>8</v>
      </c>
      <c r="E9" s="4">
        <v>2.1</v>
      </c>
      <c r="F9" s="4">
        <v>360</v>
      </c>
      <c r="G9" s="5">
        <v>756</v>
      </c>
    </row>
    <row r="10" spans="1:7" ht="18.75" customHeight="1">
      <c r="A10" s="3">
        <v>8</v>
      </c>
      <c r="B10" s="17" t="s">
        <v>77</v>
      </c>
      <c r="C10" s="4" t="s">
        <v>103</v>
      </c>
      <c r="D10" s="4" t="s">
        <v>8</v>
      </c>
      <c r="E10" s="4">
        <v>1.1000000000000001</v>
      </c>
      <c r="F10" s="4">
        <v>500</v>
      </c>
      <c r="G10" s="5">
        <v>550</v>
      </c>
    </row>
    <row r="11" spans="1:7" ht="18.75" customHeight="1">
      <c r="A11" s="3">
        <v>9</v>
      </c>
      <c r="B11" s="17" t="s">
        <v>77</v>
      </c>
      <c r="C11" s="4" t="s">
        <v>104</v>
      </c>
      <c r="D11" s="4" t="s">
        <v>8</v>
      </c>
      <c r="E11" s="4">
        <v>1.95</v>
      </c>
      <c r="F11" s="4">
        <v>500</v>
      </c>
      <c r="G11" s="5">
        <v>975</v>
      </c>
    </row>
    <row r="12" spans="1:7" ht="18.75" customHeight="1">
      <c r="A12" s="3">
        <v>10</v>
      </c>
      <c r="B12" s="17" t="s">
        <v>33</v>
      </c>
      <c r="C12" s="4" t="s">
        <v>34</v>
      </c>
      <c r="D12" s="4" t="s">
        <v>8</v>
      </c>
      <c r="E12" s="4">
        <v>4.9000000000000004</v>
      </c>
      <c r="F12" s="4">
        <v>800</v>
      </c>
      <c r="G12" s="5">
        <v>3920.0000000000005</v>
      </c>
    </row>
    <row r="13" spans="1:7" ht="18.75" customHeight="1">
      <c r="A13" s="3">
        <v>11</v>
      </c>
      <c r="B13" s="17" t="s">
        <v>35</v>
      </c>
      <c r="C13" s="4" t="s">
        <v>36</v>
      </c>
      <c r="D13" s="4" t="s">
        <v>8</v>
      </c>
      <c r="E13" s="4">
        <v>3.2</v>
      </c>
      <c r="F13" s="4">
        <v>900</v>
      </c>
      <c r="G13" s="5">
        <v>2880</v>
      </c>
    </row>
    <row r="14" spans="1:7" ht="18.75" customHeight="1">
      <c r="A14" s="3">
        <v>12</v>
      </c>
      <c r="B14" s="17" t="s">
        <v>35</v>
      </c>
      <c r="C14" s="4" t="s">
        <v>37</v>
      </c>
      <c r="D14" s="4" t="s">
        <v>8</v>
      </c>
      <c r="E14" s="4">
        <v>2.4</v>
      </c>
      <c r="F14" s="4">
        <v>900</v>
      </c>
      <c r="G14" s="5">
        <v>2160</v>
      </c>
    </row>
    <row r="15" spans="1:7" ht="18.75" customHeight="1">
      <c r="A15" s="3">
        <v>13</v>
      </c>
      <c r="B15" s="18" t="s">
        <v>38</v>
      </c>
      <c r="C15" s="7" t="s">
        <v>39</v>
      </c>
      <c r="D15" s="6" t="s">
        <v>8</v>
      </c>
      <c r="E15" s="6">
        <v>3.59</v>
      </c>
      <c r="F15" s="6">
        <v>1200</v>
      </c>
      <c r="G15" s="8">
        <v>4308</v>
      </c>
    </row>
    <row r="16" spans="1:7" ht="18.75" customHeight="1">
      <c r="A16" s="3">
        <v>14</v>
      </c>
      <c r="B16" s="18" t="s">
        <v>40</v>
      </c>
      <c r="C16" s="6" t="s">
        <v>41</v>
      </c>
      <c r="D16" s="6" t="s">
        <v>8</v>
      </c>
      <c r="E16" s="6">
        <v>5.8</v>
      </c>
      <c r="F16" s="6">
        <v>1300</v>
      </c>
      <c r="G16" s="8">
        <v>7540</v>
      </c>
    </row>
    <row r="17" spans="1:7" ht="18.75" customHeight="1">
      <c r="A17" s="3">
        <v>15</v>
      </c>
      <c r="B17" s="18" t="s">
        <v>40</v>
      </c>
      <c r="C17" s="6" t="s">
        <v>42</v>
      </c>
      <c r="D17" s="6" t="s">
        <v>8</v>
      </c>
      <c r="E17" s="6">
        <v>3.1</v>
      </c>
      <c r="F17" s="6">
        <v>1300</v>
      </c>
      <c r="G17" s="8">
        <v>4030</v>
      </c>
    </row>
    <row r="18" spans="1:7" ht="18.75" customHeight="1">
      <c r="A18" s="3">
        <v>16</v>
      </c>
      <c r="B18" s="18" t="s">
        <v>46</v>
      </c>
      <c r="C18" s="6" t="s">
        <v>47</v>
      </c>
      <c r="D18" s="6" t="s">
        <v>8</v>
      </c>
      <c r="E18" s="6">
        <v>2.98</v>
      </c>
      <c r="F18" s="6">
        <v>1000</v>
      </c>
      <c r="G18" s="8">
        <v>2980</v>
      </c>
    </row>
    <row r="19" spans="1:7" ht="18.75" customHeight="1">
      <c r="A19" s="3">
        <v>17</v>
      </c>
      <c r="B19" s="18" t="s">
        <v>46</v>
      </c>
      <c r="C19" s="6" t="s">
        <v>48</v>
      </c>
      <c r="D19" s="6" t="s">
        <v>8</v>
      </c>
      <c r="E19" s="6">
        <v>3.1</v>
      </c>
      <c r="F19" s="6">
        <v>1000</v>
      </c>
      <c r="G19" s="8">
        <v>3100</v>
      </c>
    </row>
    <row r="20" spans="1:7" ht="18.75" customHeight="1">
      <c r="A20" s="3">
        <v>18</v>
      </c>
      <c r="B20" s="18" t="s">
        <v>46</v>
      </c>
      <c r="C20" s="6" t="s">
        <v>49</v>
      </c>
      <c r="D20" s="6" t="s">
        <v>8</v>
      </c>
      <c r="E20" s="6">
        <v>4.0999999999999996</v>
      </c>
      <c r="F20" s="6">
        <v>1000</v>
      </c>
      <c r="G20" s="8">
        <v>4100</v>
      </c>
    </row>
    <row r="21" spans="1:7" ht="18.75" customHeight="1">
      <c r="A21" s="3">
        <v>19</v>
      </c>
      <c r="B21" s="18" t="s">
        <v>46</v>
      </c>
      <c r="C21" s="6" t="s">
        <v>50</v>
      </c>
      <c r="D21" s="6" t="s">
        <v>8</v>
      </c>
      <c r="E21" s="6">
        <v>3.15</v>
      </c>
      <c r="F21" s="6">
        <v>1000</v>
      </c>
      <c r="G21" s="8">
        <v>3150</v>
      </c>
    </row>
    <row r="22" spans="1:7" ht="18.75" customHeight="1">
      <c r="A22" s="3">
        <v>20</v>
      </c>
      <c r="B22" s="18" t="s">
        <v>38</v>
      </c>
      <c r="C22" s="6" t="s">
        <v>51</v>
      </c>
      <c r="D22" s="6" t="s">
        <v>8</v>
      </c>
      <c r="E22" s="6">
        <v>3.1</v>
      </c>
      <c r="F22" s="6">
        <v>1000</v>
      </c>
      <c r="G22" s="8">
        <v>3100</v>
      </c>
    </row>
    <row r="23" spans="1:7" ht="18.75" customHeight="1">
      <c r="A23" s="3">
        <v>21</v>
      </c>
      <c r="B23" s="18" t="s">
        <v>52</v>
      </c>
      <c r="C23" s="6" t="s">
        <v>53</v>
      </c>
      <c r="D23" s="6" t="s">
        <v>8</v>
      </c>
      <c r="E23" s="6">
        <v>2.4</v>
      </c>
      <c r="F23" s="6">
        <v>900</v>
      </c>
      <c r="G23" s="8">
        <v>2160</v>
      </c>
    </row>
    <row r="24" spans="1:7" ht="18.75" customHeight="1">
      <c r="A24" s="3">
        <v>22</v>
      </c>
      <c r="B24" s="18" t="s">
        <v>52</v>
      </c>
      <c r="C24" s="6" t="s">
        <v>54</v>
      </c>
      <c r="D24" s="6" t="s">
        <v>8</v>
      </c>
      <c r="E24" s="6">
        <v>3.8</v>
      </c>
      <c r="F24" s="6">
        <v>900</v>
      </c>
      <c r="G24" s="8">
        <v>3420</v>
      </c>
    </row>
    <row r="25" spans="1:7" ht="18.75" customHeight="1">
      <c r="A25" s="3">
        <v>23</v>
      </c>
      <c r="B25" s="18" t="s">
        <v>14</v>
      </c>
      <c r="C25" s="6" t="s">
        <v>56</v>
      </c>
      <c r="D25" s="6" t="s">
        <v>8</v>
      </c>
      <c r="E25" s="6">
        <v>1.4</v>
      </c>
      <c r="F25" s="6">
        <v>950</v>
      </c>
      <c r="G25" s="8">
        <v>1330</v>
      </c>
    </row>
    <row r="26" spans="1:7" ht="18.75" customHeight="1">
      <c r="A26" s="3">
        <v>24</v>
      </c>
      <c r="B26" s="18" t="s">
        <v>14</v>
      </c>
      <c r="C26" s="6" t="s">
        <v>57</v>
      </c>
      <c r="D26" s="6" t="s">
        <v>8</v>
      </c>
      <c r="E26" s="6">
        <v>2.2999999999999998</v>
      </c>
      <c r="F26" s="6">
        <v>1325</v>
      </c>
      <c r="G26" s="8">
        <v>3047.4999999999995</v>
      </c>
    </row>
    <row r="27" spans="1:7" ht="18.75" customHeight="1">
      <c r="A27" s="3">
        <v>25</v>
      </c>
      <c r="B27" s="18" t="s">
        <v>58</v>
      </c>
      <c r="C27" s="6" t="s">
        <v>59</v>
      </c>
      <c r="D27" s="6" t="s">
        <v>8</v>
      </c>
      <c r="E27" s="6">
        <v>3.2</v>
      </c>
      <c r="F27" s="6">
        <v>760</v>
      </c>
      <c r="G27" s="8">
        <v>2432</v>
      </c>
    </row>
    <row r="28" spans="1:7" ht="18.75" customHeight="1">
      <c r="A28" s="3">
        <v>26</v>
      </c>
      <c r="B28" s="18" t="s">
        <v>60</v>
      </c>
      <c r="C28" s="9" t="s">
        <v>61</v>
      </c>
      <c r="D28" s="6" t="s">
        <v>62</v>
      </c>
      <c r="E28" s="6">
        <v>1</v>
      </c>
      <c r="F28" s="6">
        <v>1480</v>
      </c>
      <c r="G28" s="8">
        <v>1480</v>
      </c>
    </row>
    <row r="29" spans="1:7" ht="18.75" customHeight="1">
      <c r="A29" s="3">
        <v>27</v>
      </c>
      <c r="B29" s="18" t="s">
        <v>63</v>
      </c>
      <c r="C29" s="6" t="s">
        <v>64</v>
      </c>
      <c r="D29" s="6" t="s">
        <v>65</v>
      </c>
      <c r="E29" s="6">
        <v>16</v>
      </c>
      <c r="F29" s="6">
        <v>40</v>
      </c>
      <c r="G29" s="8">
        <v>640</v>
      </c>
    </row>
    <row r="30" spans="1:7" ht="18.75" customHeight="1">
      <c r="A30" s="3">
        <v>28</v>
      </c>
      <c r="B30" s="19" t="s">
        <v>14</v>
      </c>
      <c r="C30" s="10" t="s">
        <v>66</v>
      </c>
      <c r="D30" s="9" t="s">
        <v>8</v>
      </c>
      <c r="E30" s="9">
        <v>2.2000000000000002</v>
      </c>
      <c r="F30" s="9">
        <v>1100</v>
      </c>
      <c r="G30" s="11">
        <v>2420</v>
      </c>
    </row>
    <row r="31" spans="1:7" ht="18.75" customHeight="1">
      <c r="A31" s="3">
        <v>29</v>
      </c>
      <c r="B31" s="19" t="s">
        <v>14</v>
      </c>
      <c r="C31" s="9" t="s">
        <v>67</v>
      </c>
      <c r="D31" s="9" t="s">
        <v>8</v>
      </c>
      <c r="E31" s="9">
        <v>5.25</v>
      </c>
      <c r="F31" s="9">
        <v>340</v>
      </c>
      <c r="G31" s="11">
        <v>1785</v>
      </c>
    </row>
    <row r="32" spans="1:7" ht="18.75" customHeight="1">
      <c r="A32" s="3">
        <v>30</v>
      </c>
      <c r="B32" s="19" t="s">
        <v>68</v>
      </c>
      <c r="C32" s="9" t="s">
        <v>69</v>
      </c>
      <c r="D32" s="9" t="s">
        <v>70</v>
      </c>
      <c r="E32" s="9">
        <v>11.39</v>
      </c>
      <c r="F32" s="9">
        <v>210</v>
      </c>
      <c r="G32" s="11">
        <v>2391.9</v>
      </c>
    </row>
    <row r="33" spans="1:8" ht="18.75" customHeight="1">
      <c r="A33" s="3">
        <v>31</v>
      </c>
      <c r="B33" s="19" t="s">
        <v>68</v>
      </c>
      <c r="C33" s="9" t="s">
        <v>71</v>
      </c>
      <c r="D33" s="9" t="s">
        <v>70</v>
      </c>
      <c r="E33" s="9">
        <v>2.2200000000000002</v>
      </c>
      <c r="F33" s="9">
        <v>210</v>
      </c>
      <c r="G33" s="11">
        <v>466.20000000000005</v>
      </c>
    </row>
    <row r="34" spans="1:8" ht="18.75" customHeight="1">
      <c r="A34" s="3">
        <v>32</v>
      </c>
      <c r="B34" s="19" t="s">
        <v>72</v>
      </c>
      <c r="C34" s="9" t="s">
        <v>73</v>
      </c>
      <c r="D34" s="9" t="s">
        <v>8</v>
      </c>
      <c r="E34" s="9">
        <v>2.2000000000000002</v>
      </c>
      <c r="F34" s="9">
        <v>1300</v>
      </c>
      <c r="G34" s="11">
        <v>2860.0000000000005</v>
      </c>
    </row>
    <row r="35" spans="1:8" ht="18.75" customHeight="1">
      <c r="A35" s="3">
        <v>33</v>
      </c>
      <c r="B35" s="19" t="s">
        <v>74</v>
      </c>
      <c r="C35" s="9" t="s">
        <v>75</v>
      </c>
      <c r="D35" s="9" t="s">
        <v>76</v>
      </c>
      <c r="E35" s="9">
        <v>20</v>
      </c>
      <c r="F35" s="9">
        <v>1550</v>
      </c>
      <c r="G35" s="11">
        <v>31000</v>
      </c>
    </row>
    <row r="36" spans="1:8" ht="18.75" customHeight="1">
      <c r="A36" s="3">
        <v>34</v>
      </c>
      <c r="B36" s="19" t="s">
        <v>77</v>
      </c>
      <c r="C36" s="9" t="s">
        <v>78</v>
      </c>
      <c r="D36" s="9" t="s">
        <v>8</v>
      </c>
      <c r="E36" s="9">
        <v>3.08</v>
      </c>
      <c r="F36" s="9">
        <v>360</v>
      </c>
      <c r="G36" s="11">
        <v>1108.8</v>
      </c>
    </row>
    <row r="37" spans="1:8" ht="18.75" customHeight="1">
      <c r="A37" s="3">
        <v>35</v>
      </c>
      <c r="B37" s="19" t="s">
        <v>77</v>
      </c>
      <c r="C37" s="9" t="s">
        <v>79</v>
      </c>
      <c r="D37" s="9" t="s">
        <v>8</v>
      </c>
      <c r="E37" s="9">
        <v>6.3</v>
      </c>
      <c r="F37" s="9">
        <v>360</v>
      </c>
      <c r="G37" s="11">
        <v>2268</v>
      </c>
    </row>
    <row r="38" spans="1:8" ht="18.75" customHeight="1">
      <c r="A38" s="3">
        <v>36</v>
      </c>
      <c r="B38" s="19" t="s">
        <v>80</v>
      </c>
      <c r="C38" s="9" t="s">
        <v>61</v>
      </c>
      <c r="D38" s="9" t="s">
        <v>81</v>
      </c>
      <c r="E38" s="9">
        <v>32</v>
      </c>
      <c r="F38" s="9">
        <v>100</v>
      </c>
      <c r="G38" s="11">
        <v>3200</v>
      </c>
    </row>
    <row r="39" spans="1:8" ht="18.75" customHeight="1">
      <c r="A39" s="3">
        <v>37</v>
      </c>
      <c r="B39" s="19" t="s">
        <v>82</v>
      </c>
      <c r="C39" s="9" t="s">
        <v>61</v>
      </c>
      <c r="D39" s="9" t="s">
        <v>8</v>
      </c>
      <c r="E39" s="9">
        <v>14</v>
      </c>
      <c r="F39" s="9">
        <v>58</v>
      </c>
      <c r="G39" s="11">
        <v>812</v>
      </c>
    </row>
    <row r="40" spans="1:8" ht="24" customHeight="1">
      <c r="A40" s="27" t="s">
        <v>118</v>
      </c>
      <c r="B40" s="27"/>
      <c r="C40" s="27"/>
      <c r="D40" s="27"/>
      <c r="E40" s="27"/>
      <c r="F40" s="27"/>
      <c r="G40" s="12">
        <f>SUM(G3:G39)</f>
        <v>118891.4</v>
      </c>
      <c r="H40" s="12"/>
    </row>
    <row r="41" spans="1:8" ht="14.25">
      <c r="A41" s="20" t="s">
        <v>116</v>
      </c>
      <c r="B41" s="20"/>
      <c r="C41" s="21"/>
      <c r="D41" s="21"/>
      <c r="E41" s="21"/>
      <c r="F41" s="22"/>
    </row>
  </sheetData>
  <mergeCells count="2">
    <mergeCell ref="A1:G1"/>
    <mergeCell ref="A40:F40"/>
  </mergeCells>
  <phoneticPr fontId="3" type="noConversion"/>
  <pageMargins left="0.70866141732283472" right="0.70866141732283472" top="0.35433070866141736" bottom="0.35433070866141736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储物柜</vt:lpstr>
      <vt:lpstr>低柜</vt:lpstr>
      <vt:lpstr>鞋柜、资料柜等</vt:lpstr>
    </vt:vector>
  </TitlesOfParts>
  <Company>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</dc:creator>
  <cp:lastModifiedBy>USER-</cp:lastModifiedBy>
  <cp:lastPrinted>2020-07-06T01:57:51Z</cp:lastPrinted>
  <dcterms:created xsi:type="dcterms:W3CDTF">2020-07-06T01:07:34Z</dcterms:created>
  <dcterms:modified xsi:type="dcterms:W3CDTF">2020-07-08T08:58:50Z</dcterms:modified>
</cp:coreProperties>
</file>